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 calcOnSave="0" concurrentCalc="0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I6" i="1"/>
  <c r="I7" i="1"/>
  <c r="I8" i="1"/>
  <c r="I9" i="1"/>
  <c r="I10" i="1"/>
  <c r="I11" i="1"/>
  <c r="I12" i="1"/>
  <c r="J6" i="1"/>
  <c r="J7" i="1"/>
  <c r="J8" i="1"/>
  <c r="J9" i="1"/>
  <c r="J10" i="1"/>
  <c r="J11" i="1"/>
  <c r="J12" i="1"/>
  <c r="D12" i="1"/>
</calcChain>
</file>

<file path=xl/sharedStrings.xml><?xml version="1.0" encoding="utf-8"?>
<sst xmlns="http://schemas.openxmlformats.org/spreadsheetml/2006/main" count="24" uniqueCount="24">
  <si>
    <t>Painting Supply</t>
  </si>
  <si>
    <t>Title</t>
  </si>
  <si>
    <t>Units per Box</t>
  </si>
  <si>
    <t>Boxes</t>
  </si>
  <si>
    <t>Total</t>
  </si>
  <si>
    <t>9" x 4 Wire Roller Frame</t>
  </si>
  <si>
    <t>6.5" Jumbo WD 3/8 Roller Cover</t>
  </si>
  <si>
    <t>4" Small Diameter Roller Cover</t>
  </si>
  <si>
    <t>3" x 3/8" Poly Woven Roller Cover</t>
  </si>
  <si>
    <t>https://www.grainger.ca/en/product/ROLLER-FRAME-9-IN-PLASTIC-HANDLE/p/GGM1UFN3</t>
  </si>
  <si>
    <t>9" x 3/8" Standard, 9" x 1/2" Buff Roller Cover</t>
  </si>
  <si>
    <t>Comparable Retail Price</t>
  </si>
  <si>
    <t>Ext. Retail</t>
  </si>
  <si>
    <t>https://www.grainger.ca/en/product/MiniRoller-Cover%2C4%22L%2C1-2%22Nap%2CAcrylic%2CPK2/p/WWG415M69</t>
  </si>
  <si>
    <t>4" x 1/2" Small Diameter Blue Knit Cover</t>
  </si>
  <si>
    <t>https://www.grainger.ca/en/product/Paint-Roller-Cover%2C4%22L%2C1-2%22Nap%2CAcrylic/p/WWG403T14</t>
  </si>
  <si>
    <t>https://www.grainger.ca/en/product/PAINT-ROLLER-COVER%2C3-IN-%2CCAGE-PK2/p/WWG29UT53</t>
  </si>
  <si>
    <t>https://www.grainger.ca/en/product/Paint-Roller-Cover%2C9%22L%2C3-8%22Nap%2CAcrylic/p/WWG403T21</t>
  </si>
  <si>
    <t>https://store.springvalleybc.ca/product-p/7121825.htm</t>
  </si>
  <si>
    <t>TOTAL</t>
  </si>
  <si>
    <t>Link</t>
  </si>
  <si>
    <t>TOTAL OFFER</t>
  </si>
  <si>
    <t>FOB Toronto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</si>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</sst>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7" x14ac:knownFonts="1">
    <font>
      <sz val="10"/>
      <color rgb="FF000000"/>
      <name val="Arial"/>
    </font>
    <font>
      <b/>
      <sz val="16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165" fontId="0" fillId="0" borderId="1" xfId="1" applyFont="1" applyBorder="1"/>
    <xf numFmtId="164" fontId="0" fillId="0" borderId="1" xfId="0" applyNumberFormat="1" applyBorder="1"/>
    <xf numFmtId="0" fontId="5" fillId="0" borderId="1" xfId="0" applyFont="1" applyBorder="1"/>
    <xf numFmtId="164" fontId="4" fillId="0" borderId="1" xfId="0" applyNumberFormat="1" applyFont="1" applyBorder="1"/>
    <xf numFmtId="0" fontId="5" fillId="2" borderId="1" xfId="0" applyFont="1" applyFill="1" applyBorder="1" applyAlignment="1">
      <alignment horizontal="center"/>
    </xf>
    <xf numFmtId="165" fontId="4" fillId="2" borderId="1" xfId="1" applyFont="1" applyFill="1" applyBorder="1"/>
    <xf numFmtId="0" fontId="4" fillId="2" borderId="1" xfId="0" applyFont="1" applyFill="1" applyBorder="1"/>
    <xf numFmtId="165" fontId="4" fillId="2" borderId="1" xfId="0" applyNumberFormat="1" applyFont="1" applyFill="1" applyBorder="1"/>
    <xf numFmtId="0" fontId="6" fillId="0" borderId="1" xfId="2" applyBorder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4" fillId="2" borderId="1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19050</xdr:rowOff>
    </xdr:from>
    <xdr:to>
      <xdr:col>5</xdr:col>
      <xdr:colOff>114300</xdr:colOff>
      <xdr:row>6</xdr:row>
      <xdr:rowOff>19050</xdr:rowOff>
    </xdr:to>
    <xdr:pic>
      <xdr:nvPicPr>
        <xdr:cNvPr id="1025" name="image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1200" y="1038225"/>
          <a:ext cx="9620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0</xdr:colOff>
      <xdr:row>6</xdr:row>
      <xdr:rowOff>9525</xdr:rowOff>
    </xdr:from>
    <xdr:to>
      <xdr:col>5</xdr:col>
      <xdr:colOff>85725</xdr:colOff>
      <xdr:row>7</xdr:row>
      <xdr:rowOff>0</xdr:rowOff>
    </xdr:to>
    <xdr:pic>
      <xdr:nvPicPr>
        <xdr:cNvPr id="1026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91200" y="2162175"/>
          <a:ext cx="9334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5</xdr:col>
      <xdr:colOff>0</xdr:colOff>
      <xdr:row>6</xdr:row>
      <xdr:rowOff>9525</xdr:rowOff>
    </xdr:from>
    <xdr:to>
      <xdr:col>6</xdr:col>
      <xdr:colOff>142875</xdr:colOff>
      <xdr:row>6</xdr:row>
      <xdr:rowOff>1104900</xdr:rowOff>
    </xdr:to>
    <xdr:pic>
      <xdr:nvPicPr>
        <xdr:cNvPr id="1027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38925" y="2162175"/>
          <a:ext cx="9906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0</xdr:colOff>
      <xdr:row>6</xdr:row>
      <xdr:rowOff>1114425</xdr:rowOff>
    </xdr:from>
    <xdr:to>
      <xdr:col>5</xdr:col>
      <xdr:colOff>180975</xdr:colOff>
      <xdr:row>7</xdr:row>
      <xdr:rowOff>1009650</xdr:rowOff>
    </xdr:to>
    <xdr:pic>
      <xdr:nvPicPr>
        <xdr:cNvPr id="1028" name="image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91200" y="3267075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5</xdr:col>
      <xdr:colOff>19050</xdr:colOff>
      <xdr:row>7</xdr:row>
      <xdr:rowOff>0</xdr:rowOff>
    </xdr:from>
    <xdr:to>
      <xdr:col>6</xdr:col>
      <xdr:colOff>133350</xdr:colOff>
      <xdr:row>8</xdr:row>
      <xdr:rowOff>9525</xdr:rowOff>
    </xdr:to>
    <xdr:pic>
      <xdr:nvPicPr>
        <xdr:cNvPr id="1029" name="image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57975" y="3286125"/>
          <a:ext cx="9620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0</xdr:colOff>
      <xdr:row>8</xdr:row>
      <xdr:rowOff>38100</xdr:rowOff>
    </xdr:from>
    <xdr:to>
      <xdr:col>5</xdr:col>
      <xdr:colOff>114300</xdr:colOff>
      <xdr:row>9</xdr:row>
      <xdr:rowOff>38100</xdr:rowOff>
    </xdr:to>
    <xdr:pic>
      <xdr:nvPicPr>
        <xdr:cNvPr id="1030" name="image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91200" y="4343400"/>
          <a:ext cx="9620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9525</xdr:colOff>
      <xdr:row>9</xdr:row>
      <xdr:rowOff>9525</xdr:rowOff>
    </xdr:from>
    <xdr:to>
      <xdr:col>5</xdr:col>
      <xdr:colOff>123825</xdr:colOff>
      <xdr:row>9</xdr:row>
      <xdr:rowOff>952500</xdr:rowOff>
    </xdr:to>
    <xdr:pic>
      <xdr:nvPicPr>
        <xdr:cNvPr id="1031" name="image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800725" y="5257800"/>
          <a:ext cx="9620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0</xdr:colOff>
      <xdr:row>10</xdr:row>
      <xdr:rowOff>9525</xdr:rowOff>
    </xdr:from>
    <xdr:to>
      <xdr:col>5</xdr:col>
      <xdr:colOff>114300</xdr:colOff>
      <xdr:row>11</xdr:row>
      <xdr:rowOff>9525</xdr:rowOff>
    </xdr:to>
    <xdr:pic>
      <xdr:nvPicPr>
        <xdr:cNvPr id="1032" name="image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791200" y="6219825"/>
          <a:ext cx="9620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5</xdr:col>
      <xdr:colOff>0</xdr:colOff>
      <xdr:row>4</xdr:row>
      <xdr:rowOff>161925</xdr:rowOff>
    </xdr:from>
    <xdr:to>
      <xdr:col>6</xdr:col>
      <xdr:colOff>114300</xdr:colOff>
      <xdr:row>5</xdr:row>
      <xdr:rowOff>1114425</xdr:rowOff>
    </xdr:to>
    <xdr:pic>
      <xdr:nvPicPr>
        <xdr:cNvPr id="103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638925" y="1019175"/>
          <a:ext cx="9620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rainger.ca/en/product/Paint-Roller-Cover%2C9%22L%2C3-8%22Nap%2CAcrylic/p/WWG403T21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store.springvalleybc.ca/product-p/7121825.htm" TargetMode="External"/><Relationship Id="rId1" Type="http://schemas.openxmlformats.org/officeDocument/2006/relationships/hyperlink" Target="https://www.grainger.ca/en/product/ROLLER-FRAME-9-IN-PLASTIC-HANDLE/p/GGM1UFN3" TargetMode="External"/><Relationship Id="rId6" Type="http://schemas.openxmlformats.org/officeDocument/2006/relationships/hyperlink" Target="https://www.grainger.ca/en/product/PAINT-ROLLER-COVER%2C3-IN-%2CCAGE-PK2/p/WWG29UT53" TargetMode="External"/><Relationship Id="rId5" Type="http://schemas.openxmlformats.org/officeDocument/2006/relationships/hyperlink" Target="https://www.grainger.ca/en/product/Paint-Roller-Cover%2C4%22L%2C1-2%22Nap%2CAcrylic/p/WWG403T14" TargetMode="External"/><Relationship Id="rId4" Type="http://schemas.openxmlformats.org/officeDocument/2006/relationships/hyperlink" Target="https://www.grainger.ca/en/product/MiniRoller-Cover%2C4%22L%2C1-2%22Nap%2CAcrylic%2CPK2/p/WWG415M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2"/>
  <sheetViews>
    <sheetView tabSelected="1" workbookViewId="0">
      <selection activeCell="A3" sqref="A3"/>
    </sheetView>
  </sheetViews>
  <sheetFormatPr defaultColWidth="12.7109375" defaultRowHeight="15.75" customHeight="1" x14ac:dyDescent="0.2"/>
  <cols>
    <col min="1" max="1" width="48.7109375" customWidth="1"/>
    <col min="7" max="7" width="19.85546875" bestFit="1" customWidth="1"/>
    <col min="8" max="8" width="14.85546875" customWidth="1"/>
    <col min="9" max="9" width="14.42578125" customWidth="1"/>
    <col min="11" max="11" width="93.42578125" bestFit="1" customWidth="1"/>
  </cols>
  <sheetData>
    <row r="1" spans="1:11" ht="15.75" customHeight="1" x14ac:dyDescent="0.2">
      <c r="A1" s="13" t="s">
        <v>22</v>
      </c>
    </row>
    <row r="2" spans="1:11" ht="15.75" customHeight="1" x14ac:dyDescent="0.2">
      <c r="A2" s="13"/>
    </row>
    <row r="4" spans="1:11" ht="20.25" x14ac:dyDescent="0.3">
      <c r="A4" s="14" t="s">
        <v>0</v>
      </c>
      <c r="B4" s="15"/>
      <c r="C4" s="15"/>
      <c r="D4" s="15"/>
      <c r="E4" s="15"/>
      <c r="F4" s="15"/>
      <c r="G4" s="1"/>
      <c r="H4" s="1"/>
      <c r="I4" s="1"/>
      <c r="J4" s="1"/>
      <c r="K4" s="1"/>
    </row>
    <row r="5" spans="1:11" ht="12.75" x14ac:dyDescent="0.2">
      <c r="A5" s="2" t="s">
        <v>1</v>
      </c>
      <c r="B5" s="2" t="s">
        <v>2</v>
      </c>
      <c r="C5" s="2" t="s">
        <v>3</v>
      </c>
      <c r="D5" s="2" t="s">
        <v>4</v>
      </c>
      <c r="E5" s="2"/>
      <c r="F5" s="2"/>
      <c r="G5" s="2" t="s">
        <v>11</v>
      </c>
      <c r="H5" s="16" t="s">
        <v>23</v>
      </c>
      <c r="I5" s="8" t="s">
        <v>21</v>
      </c>
      <c r="J5" s="2" t="s">
        <v>12</v>
      </c>
      <c r="K5" s="2" t="s">
        <v>20</v>
      </c>
    </row>
    <row r="6" spans="1:11" ht="89.25" customHeight="1" x14ac:dyDescent="0.2">
      <c r="A6" s="3" t="s">
        <v>5</v>
      </c>
      <c r="B6" s="3">
        <v>48</v>
      </c>
      <c r="C6" s="3">
        <v>900</v>
      </c>
      <c r="D6" s="3">
        <f t="shared" ref="D6:D11" si="0">B6*C6</f>
        <v>43200</v>
      </c>
      <c r="E6" s="3"/>
      <c r="F6" s="3"/>
      <c r="G6" s="4">
        <v>3.45</v>
      </c>
      <c r="H6" s="9">
        <v>1.01</v>
      </c>
      <c r="I6" s="9">
        <f t="shared" ref="I6:I11" si="1">H6*D6</f>
        <v>43632</v>
      </c>
      <c r="J6" s="5">
        <f t="shared" ref="J6:J11" si="2">D6*G6</f>
        <v>149040</v>
      </c>
      <c r="K6" s="12" t="s">
        <v>9</v>
      </c>
    </row>
    <row r="7" spans="1:11" ht="89.25" customHeight="1" x14ac:dyDescent="0.2">
      <c r="A7" s="3" t="s">
        <v>6</v>
      </c>
      <c r="B7" s="3">
        <v>144</v>
      </c>
      <c r="C7" s="3">
        <v>156</v>
      </c>
      <c r="D7" s="3">
        <f t="shared" si="0"/>
        <v>22464</v>
      </c>
      <c r="E7" s="3"/>
      <c r="F7" s="3"/>
      <c r="G7" s="4">
        <v>11.99</v>
      </c>
      <c r="H7" s="9">
        <v>3.3000000000000003</v>
      </c>
      <c r="I7" s="9">
        <f t="shared" si="1"/>
        <v>74131.200000000012</v>
      </c>
      <c r="J7" s="5">
        <f t="shared" si="2"/>
        <v>269343.35999999999</v>
      </c>
      <c r="K7" s="12" t="s">
        <v>18</v>
      </c>
    </row>
    <row r="8" spans="1:11" ht="80.25" customHeight="1" x14ac:dyDescent="0.2">
      <c r="A8" s="3" t="s">
        <v>10</v>
      </c>
      <c r="B8" s="3">
        <v>216</v>
      </c>
      <c r="C8" s="3">
        <v>177</v>
      </c>
      <c r="D8" s="3">
        <f t="shared" si="0"/>
        <v>38232</v>
      </c>
      <c r="E8" s="3"/>
      <c r="F8" s="3"/>
      <c r="G8" s="4">
        <v>3.38</v>
      </c>
      <c r="H8" s="9">
        <v>1.05</v>
      </c>
      <c r="I8" s="9">
        <f t="shared" si="1"/>
        <v>40143.599999999999</v>
      </c>
      <c r="J8" s="5">
        <f t="shared" si="2"/>
        <v>129224.15999999999</v>
      </c>
      <c r="K8" s="12" t="s">
        <v>17</v>
      </c>
    </row>
    <row r="9" spans="1:11" ht="74.25" customHeight="1" x14ac:dyDescent="0.2">
      <c r="A9" s="3" t="s">
        <v>7</v>
      </c>
      <c r="B9" s="3">
        <v>1000</v>
      </c>
      <c r="C9" s="3">
        <v>39</v>
      </c>
      <c r="D9" s="3">
        <f t="shared" si="0"/>
        <v>39000</v>
      </c>
      <c r="E9" s="3"/>
      <c r="F9" s="3"/>
      <c r="G9" s="4">
        <v>0.61</v>
      </c>
      <c r="H9" s="9">
        <v>0.30000000000000004</v>
      </c>
      <c r="I9" s="9">
        <f t="shared" si="1"/>
        <v>11700.000000000002</v>
      </c>
      <c r="J9" s="5">
        <f t="shared" si="2"/>
        <v>23790</v>
      </c>
      <c r="K9" s="12" t="s">
        <v>13</v>
      </c>
    </row>
    <row r="10" spans="1:11" ht="75.75" customHeight="1" x14ac:dyDescent="0.2">
      <c r="A10" s="3" t="s">
        <v>14</v>
      </c>
      <c r="B10" s="3">
        <v>400</v>
      </c>
      <c r="C10" s="3">
        <v>15</v>
      </c>
      <c r="D10" s="3">
        <f t="shared" si="0"/>
        <v>6000</v>
      </c>
      <c r="E10" s="3"/>
      <c r="F10" s="3"/>
      <c r="G10" s="4">
        <v>2.2999999999999998</v>
      </c>
      <c r="H10" s="9">
        <v>0.79999999999999993</v>
      </c>
      <c r="I10" s="9">
        <f t="shared" si="1"/>
        <v>4800</v>
      </c>
      <c r="J10" s="5">
        <f t="shared" si="2"/>
        <v>13799.999999999998</v>
      </c>
      <c r="K10" s="12" t="s">
        <v>15</v>
      </c>
    </row>
    <row r="11" spans="1:11" ht="70.5" customHeight="1" x14ac:dyDescent="0.2">
      <c r="A11" s="3" t="s">
        <v>8</v>
      </c>
      <c r="B11" s="3">
        <v>1001</v>
      </c>
      <c r="C11" s="3">
        <v>7</v>
      </c>
      <c r="D11" s="3">
        <f t="shared" si="0"/>
        <v>7007</v>
      </c>
      <c r="E11" s="3"/>
      <c r="F11" s="3"/>
      <c r="G11" s="4">
        <v>2.15</v>
      </c>
      <c r="H11" s="9">
        <v>0.79999999999999993</v>
      </c>
      <c r="I11" s="9">
        <f t="shared" si="1"/>
        <v>5605.5999999999995</v>
      </c>
      <c r="J11" s="5">
        <f t="shared" si="2"/>
        <v>15065.05</v>
      </c>
      <c r="K11" s="12" t="s">
        <v>16</v>
      </c>
    </row>
    <row r="12" spans="1:11" ht="15.75" customHeight="1" x14ac:dyDescent="0.2">
      <c r="A12" s="3" t="s">
        <v>19</v>
      </c>
      <c r="B12" s="1"/>
      <c r="C12" s="1"/>
      <c r="D12" s="6">
        <f>SUM(D6:D11)</f>
        <v>155903</v>
      </c>
      <c r="E12" s="6"/>
      <c r="F12" s="1"/>
      <c r="G12" s="1"/>
      <c r="H12" s="10"/>
      <c r="I12" s="11">
        <f>SUM(I6:I11)</f>
        <v>180012.40000000002</v>
      </c>
      <c r="J12" s="7">
        <f>SUM(J6:J11)</f>
        <v>600262.57000000007</v>
      </c>
      <c r="K12" s="1"/>
    </row>
  </sheetData>
  <mergeCells count="1">
    <mergeCell ref="A4:F4"/>
  </mergeCells>
  <phoneticPr fontId="0" type="noConversion"/>
  <hyperlinks>
    <hyperlink ref="K6" r:id="rId1"/>
    <hyperlink ref="K7" r:id="rId2"/>
    <hyperlink ref="K8" r:id="rId3"/>
    <hyperlink ref="K9" r:id="rId4"/>
    <hyperlink ref="K10" r:id="rId5"/>
    <hyperlink ref="K11" r:id="rId6"/>
  </hyperlinks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2024-02-05T18:02:36Z</dcterms:created>
  <dcterms:modified xsi:type="dcterms:W3CDTF">2024-02-14T10:45:14Z</dcterms:modified>
</cp:coreProperties>
</file>